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Projects\ciellos\"/>
    </mc:Choice>
  </mc:AlternateContent>
  <bookViews>
    <workbookView xWindow="0" yWindow="0" windowWidth="27630" windowHeight="12195"/>
  </bookViews>
  <sheets>
    <sheet name="Sheet1" sheetId="1" r:id="rId1"/>
  </sheets>
  <definedNames>
    <definedName name="ContainerCapacity">Sheet1!$K$1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8" i="1"/>
  <c r="G7" i="1"/>
  <c r="G10" i="1"/>
  <c r="G9" i="1"/>
  <c r="G2" i="1"/>
  <c r="K2" i="1"/>
  <c r="G3" i="1"/>
  <c r="G4" i="1"/>
  <c r="G6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<sst xmlns="http://schemas.openxmlformats.org/spreadsheetml/2006/main" count="26" uniqueCount="26">
  <si>
    <t>__PowerAppsId__</t>
  </si>
  <si>
    <t>Product Code</t>
  </si>
  <si>
    <t>Price</t>
  </si>
  <si>
    <t>Container Qty</t>
  </si>
  <si>
    <t xml:space="preserve">Container Coeff. </t>
  </si>
  <si>
    <t>Container SO Line Volume</t>
  </si>
  <si>
    <t>ROWID_10000</t>
  </si>
  <si>
    <t>115647</t>
  </si>
  <si>
    <t>ROWID_10001</t>
  </si>
  <si>
    <t>115654</t>
  </si>
  <si>
    <t>ROWID_10002</t>
  </si>
  <si>
    <t>115678</t>
  </si>
  <si>
    <t>ROWID_10003</t>
  </si>
  <si>
    <t>115685</t>
  </si>
  <si>
    <t>ROWID_10004</t>
  </si>
  <si>
    <t>ROWID_10005</t>
  </si>
  <si>
    <t>115739</t>
  </si>
  <si>
    <t>ROWID_10006</t>
  </si>
  <si>
    <t>115746</t>
  </si>
  <si>
    <t>ROWID_10007</t>
  </si>
  <si>
    <t>115753</t>
  </si>
  <si>
    <t>ROWID_10008</t>
  </si>
  <si>
    <t>115487</t>
  </si>
  <si>
    <t>Qty</t>
  </si>
  <si>
    <t>Container Capacity:</t>
  </si>
  <si>
    <t>Container Fill Rate: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</si>
</sst>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0" formatCode="0.000"/>
  </numFmts>
  <fonts count="4" x14ac:knownFonts="1"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 tint="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5A5A5"/>
      </patternFill>
    </fill>
  </fills>
  <borders count="3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2" borderId="2" applyNumberFormat="0" applyAlignment="0" applyProtection="0"/>
  </cellStyleXfs>
  <cellXfs count="10">
    <xf numFmtId="0" fontId="0" fillId="0" borderId="0" xfId="0"/>
    <xf numFmtId="0" fontId="0" fillId="0" borderId="0" xfId="0" applyNumberFormat="1" applyFill="1" applyAlignment="1" applyProtection="1">
      <alignment horizontal="center" vertical="center" wrapText="1"/>
    </xf>
    <xf numFmtId="49" fontId="0" fillId="0" borderId="0" xfId="0" applyNumberFormat="1" applyFill="1" applyAlignment="1" applyProtection="1"/>
    <xf numFmtId="49" fontId="0" fillId="0" borderId="0" xfId="0" applyNumberFormat="1" applyFill="1" applyAlignment="1" applyProtection="1">
      <alignment horizontal="center"/>
    </xf>
    <xf numFmtId="0" fontId="0" fillId="0" borderId="0" xfId="0" applyNumberFormat="1" applyFill="1" applyAlignment="1" applyProtection="1"/>
    <xf numFmtId="2" fontId="0" fillId="0" borderId="0" xfId="0" applyNumberFormat="1" applyFill="1" applyAlignment="1" applyProtection="1"/>
    <xf numFmtId="0" fontId="3" fillId="0" borderId="0" xfId="0" applyNumberFormat="1" applyFont="1" applyFill="1" applyAlignment="1" applyProtection="1"/>
    <xf numFmtId="0" fontId="0" fillId="0" borderId="0" xfId="0" applyAlignment="1">
      <alignment horizontal="right"/>
    </xf>
    <xf numFmtId="0" fontId="1" fillId="0" borderId="1" xfId="1"/>
    <xf numFmtId="170" fontId="2" fillId="2" borderId="2" xfId="2" applyNumberFormat="1"/>
  </cellXfs>
  <cellStyles count="3">
    <cellStyle name="Check Cell" xfId="2" builtinId="23"/>
    <cellStyle name="Linked Cell" xfId="1" builtinId="24"/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499984740745262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2" formatCode="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E10" totalsRowShown="0" headerRowDxfId="2" dataDxfId="3">
  <autoFilter ref="A1:E10"/>
  <tableColumns count="5">
    <tableColumn id="1" name="__PowerAppsId__" dataDxfId="7"/>
    <tableColumn id="3" name="Product Code" dataDxfId="6"/>
    <tableColumn id="10" name="Price" dataDxfId="5"/>
    <tableColumn id="11" name="Qty" dataDxfId="1"/>
    <tableColumn id="13" name="Container Qty" dataDxfId="4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workbookViewId="0">
      <selection activeCell="I5" sqref="I5"/>
    </sheetView>
  </sheetViews>
  <sheetFormatPr defaultRowHeight="15" x14ac:dyDescent="0.25"/>
  <cols>
    <col min="1" max="1" width="19" customWidth="1"/>
    <col min="2" max="2" width="15" customWidth="1"/>
    <col min="5" max="5" width="15.42578125" customWidth="1"/>
    <col min="11" max="11" width="8" customWidth="1"/>
  </cols>
  <sheetData>
    <row r="1" spans="1:11" ht="45.75" thickBot="1" x14ac:dyDescent="0.3">
      <c r="A1" s="1" t="s">
        <v>0</v>
      </c>
      <c r="B1" s="1" t="s">
        <v>1</v>
      </c>
      <c r="C1" s="1" t="s">
        <v>2</v>
      </c>
      <c r="D1" s="1" t="s">
        <v>23</v>
      </c>
      <c r="E1" s="1" t="s">
        <v>3</v>
      </c>
      <c r="F1" s="1" t="s">
        <v>4</v>
      </c>
      <c r="G1" s="1" t="s">
        <v>5</v>
      </c>
      <c r="J1" s="7" t="s">
        <v>24</v>
      </c>
      <c r="K1" s="8">
        <v>2694</v>
      </c>
    </row>
    <row r="2" spans="1:11" ht="16.5" thickTop="1" thickBot="1" x14ac:dyDescent="0.3">
      <c r="A2" s="2" t="s">
        <v>6</v>
      </c>
      <c r="B2" s="3" t="s">
        <v>7</v>
      </c>
      <c r="C2" s="5">
        <v>31.728943999999998</v>
      </c>
      <c r="D2" s="4">
        <v>20</v>
      </c>
      <c r="E2" s="6">
        <v>1250</v>
      </c>
      <c r="F2" s="6">
        <f t="shared" ref="F2:F10" si="0">ContainerCapacity/E2</f>
        <v>2.1551999999999998</v>
      </c>
      <c r="G2" s="6">
        <f>D2*F2</f>
        <v>43.103999999999999</v>
      </c>
      <c r="J2" s="7" t="s">
        <v>25</v>
      </c>
      <c r="K2" s="9">
        <f>SUM(G:G)/ContainerCapacity</f>
        <v>0.99843677467636738</v>
      </c>
    </row>
    <row r="3" spans="1:11" ht="15.75" thickTop="1" x14ac:dyDescent="0.25">
      <c r="A3" s="2" t="s">
        <v>8</v>
      </c>
      <c r="B3" s="3" t="s">
        <v>9</v>
      </c>
      <c r="C3" s="5">
        <v>31.514703999999998</v>
      </c>
      <c r="D3" s="4">
        <v>200</v>
      </c>
      <c r="E3" s="6">
        <v>1254</v>
      </c>
      <c r="F3" s="6">
        <f t="shared" si="0"/>
        <v>2.1483253588516749</v>
      </c>
      <c r="G3" s="6">
        <f t="shared" ref="G3:G10" si="1">D3*F3</f>
        <v>429.66507177033498</v>
      </c>
    </row>
    <row r="4" spans="1:11" x14ac:dyDescent="0.25">
      <c r="A4" s="2" t="s">
        <v>10</v>
      </c>
      <c r="B4" s="3" t="s">
        <v>11</v>
      </c>
      <c r="C4" s="5">
        <v>31.892768</v>
      </c>
      <c r="D4" s="4">
        <v>30</v>
      </c>
      <c r="E4" s="6">
        <v>1200</v>
      </c>
      <c r="F4" s="6">
        <f t="shared" si="0"/>
        <v>2.2450000000000001</v>
      </c>
      <c r="G4" s="6">
        <f t="shared" si="1"/>
        <v>67.350000000000009</v>
      </c>
    </row>
    <row r="5" spans="1:11" x14ac:dyDescent="0.25">
      <c r="A5" s="2" t="s">
        <v>12</v>
      </c>
      <c r="B5" s="3" t="s">
        <v>13</v>
      </c>
      <c r="C5" s="5">
        <v>35.520000000000003</v>
      </c>
      <c r="D5" s="4">
        <v>90</v>
      </c>
      <c r="E5" s="6">
        <v>1102</v>
      </c>
      <c r="F5" s="6">
        <f t="shared" si="0"/>
        <v>2.4446460980036298</v>
      </c>
      <c r="G5" s="6">
        <f>D5*F5</f>
        <v>220.01814882032667</v>
      </c>
    </row>
    <row r="6" spans="1:11" x14ac:dyDescent="0.25">
      <c r="A6" s="2" t="s">
        <v>14</v>
      </c>
      <c r="B6" s="3">
        <v>115722</v>
      </c>
      <c r="C6" s="5">
        <v>41.969616000000002</v>
      </c>
      <c r="D6" s="4">
        <v>50</v>
      </c>
      <c r="E6" s="6">
        <v>920</v>
      </c>
      <c r="F6" s="6">
        <f t="shared" si="0"/>
        <v>2.9282608695652175</v>
      </c>
      <c r="G6" s="6">
        <f t="shared" si="1"/>
        <v>146.41304347826087</v>
      </c>
    </row>
    <row r="7" spans="1:11" x14ac:dyDescent="0.25">
      <c r="A7" s="2" t="s">
        <v>15</v>
      </c>
      <c r="B7" s="3" t="s">
        <v>16</v>
      </c>
      <c r="C7" s="5">
        <v>39.612335999999999</v>
      </c>
      <c r="D7" s="4">
        <v>200</v>
      </c>
      <c r="E7" s="6">
        <v>954</v>
      </c>
      <c r="F7" s="6">
        <f t="shared" si="0"/>
        <v>2.8238993710691824</v>
      </c>
      <c r="G7" s="6">
        <f t="shared" si="1"/>
        <v>564.77987421383648</v>
      </c>
    </row>
    <row r="8" spans="1:11" x14ac:dyDescent="0.25">
      <c r="A8" s="2" t="s">
        <v>17</v>
      </c>
      <c r="B8" s="3" t="s">
        <v>18</v>
      </c>
      <c r="C8" s="5">
        <v>43.415095999999998</v>
      </c>
      <c r="D8" s="4">
        <v>100</v>
      </c>
      <c r="E8" s="6">
        <v>760</v>
      </c>
      <c r="F8" s="6">
        <f t="shared" si="0"/>
        <v>3.5447368421052632</v>
      </c>
      <c r="G8" s="6">
        <f t="shared" si="1"/>
        <v>354.4736842105263</v>
      </c>
    </row>
    <row r="9" spans="1:11" x14ac:dyDescent="0.25">
      <c r="A9" s="2" t="s">
        <v>19</v>
      </c>
      <c r="B9" s="3" t="s">
        <v>20</v>
      </c>
      <c r="C9" s="5">
        <v>44.714391999999997</v>
      </c>
      <c r="D9" s="4">
        <v>100</v>
      </c>
      <c r="E9" s="6">
        <v>720</v>
      </c>
      <c r="F9" s="6">
        <f t="shared" si="0"/>
        <v>3.7416666666666667</v>
      </c>
      <c r="G9" s="6">
        <f t="shared" si="1"/>
        <v>374.16666666666669</v>
      </c>
    </row>
    <row r="10" spans="1:11" x14ac:dyDescent="0.25">
      <c r="A10" s="2" t="s">
        <v>21</v>
      </c>
      <c r="B10" s="3" t="s">
        <v>22</v>
      </c>
      <c r="C10" s="5">
        <v>33.960183999999998</v>
      </c>
      <c r="D10" s="4">
        <v>200</v>
      </c>
      <c r="E10" s="6">
        <v>1100</v>
      </c>
      <c r="F10" s="6">
        <f t="shared" si="0"/>
        <v>2.4490909090909092</v>
      </c>
      <c r="G10" s="6">
        <f t="shared" si="1"/>
        <v>489.81818181818187</v>
      </c>
    </row>
  </sheetData>
  <conditionalFormatting sqref="B2:B10">
    <cfRule type="duplicateValues" dxfId="0" priority="1"/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ContainerCapacity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 Moskalenko</dc:creator>
  <cp:lastModifiedBy>Valery Moskalenko</cp:lastModifiedBy>
  <dcterms:created xsi:type="dcterms:W3CDTF">2017-12-20T14:16:24Z</dcterms:created>
  <dcterms:modified xsi:type="dcterms:W3CDTF">2017-12-20T14:35:23Z</dcterms:modified>
</cp:coreProperties>
</file>